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465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<sst xmlns="http://schemas.openxmlformats.org/spreadsheetml/2006/main" count="136" uniqueCount="106">
  <si>
    <t>skutečnost</t>
  </si>
  <si>
    <t>poznámka</t>
  </si>
  <si>
    <t>mzdy pracovníků</t>
  </si>
  <si>
    <t>sociální pojištění</t>
  </si>
  <si>
    <t>zdravotní pojištění</t>
  </si>
  <si>
    <t>benzín</t>
  </si>
  <si>
    <t>kancelářské potřeby, všeobec. materiál</t>
  </si>
  <si>
    <t>knihy, pomůcky, tisk</t>
  </si>
  <si>
    <t>poštovné</t>
  </si>
  <si>
    <t>telefony</t>
  </si>
  <si>
    <t>obědy pracovníků</t>
  </si>
  <si>
    <t>cestovné</t>
  </si>
  <si>
    <t>právní a porad. služby, konzultace, překlady</t>
  </si>
  <si>
    <t>studie, ekonomické rozvahy, posudky</t>
  </si>
  <si>
    <t>ostatní služby - opravy, mytí auta ap.</t>
  </si>
  <si>
    <t>školení</t>
  </si>
  <si>
    <t>poplatky bankovním ústavům</t>
  </si>
  <si>
    <t>nájemné za kancelář, PF</t>
  </si>
  <si>
    <t>pohoštění a dary</t>
  </si>
  <si>
    <t>pojištění majetku</t>
  </si>
  <si>
    <t>pojištění kooperativa</t>
  </si>
  <si>
    <t>daň z nemovitostí</t>
  </si>
  <si>
    <t>na provoz svazku celkem</t>
  </si>
  <si>
    <t xml:space="preserve">investiční výdaje </t>
  </si>
  <si>
    <t>daň silniční</t>
  </si>
  <si>
    <t>rezerva</t>
  </si>
  <si>
    <t>Rozpočet</t>
  </si>
  <si>
    <t>v tis. Kč</t>
  </si>
  <si>
    <t>UR</t>
  </si>
  <si>
    <t>investice celkem</t>
  </si>
  <si>
    <t>v Kč</t>
  </si>
  <si>
    <t>příspěvky od obcí</t>
  </si>
  <si>
    <t>příspěvek z invest. R</t>
  </si>
  <si>
    <t>pronájem infrastr. majetku</t>
  </si>
  <si>
    <t>Zdroje v tis. Kč:</t>
  </si>
  <si>
    <t>investiční akce</t>
  </si>
  <si>
    <t>splátka půjčky ČOV Znojmo</t>
  </si>
  <si>
    <t>majetková a provozní evidence</t>
  </si>
  <si>
    <t>ČOV Šanov</t>
  </si>
  <si>
    <t>přechází do r. 2008</t>
  </si>
  <si>
    <t>zvýšené nájemné</t>
  </si>
  <si>
    <t>dotace Jm KÚ</t>
  </si>
  <si>
    <t>invest. přísp. obcí</t>
  </si>
  <si>
    <t>příspěvek Pegas</t>
  </si>
  <si>
    <t>provozní výdaje v tis. Kč</t>
  </si>
  <si>
    <t>rozp.</t>
  </si>
  <si>
    <t>z příspěvků obcí</t>
  </si>
  <si>
    <t>z nájemného</t>
  </si>
  <si>
    <t>v tis.Kč</t>
  </si>
  <si>
    <t>uprav.</t>
  </si>
  <si>
    <t>UR 477</t>
  </si>
  <si>
    <t>UR 800</t>
  </si>
  <si>
    <t>kolky apod.</t>
  </si>
  <si>
    <t>ostatní služby - ověření, vjezd ap.</t>
  </si>
  <si>
    <t xml:space="preserve"> </t>
  </si>
  <si>
    <t>inzeráty</t>
  </si>
  <si>
    <t>přebytek provoz. R 2007</t>
  </si>
  <si>
    <t>Hevlín - Intenzifikace ČOV</t>
  </si>
  <si>
    <t>Správce ISPA - Záruční doba</t>
  </si>
  <si>
    <t>Plán financování obnovy</t>
  </si>
  <si>
    <t>Vodoměry</t>
  </si>
  <si>
    <t>Čerpadla</t>
  </si>
  <si>
    <t>Vodovod Přímětice - Pegas</t>
  </si>
  <si>
    <t>Ič svazku</t>
  </si>
  <si>
    <t>Provoz svazku</t>
  </si>
  <si>
    <t>Vodovod Černín</t>
  </si>
  <si>
    <t>Vodovod Vranov</t>
  </si>
  <si>
    <t>Vodovod Dobšice</t>
  </si>
  <si>
    <t>Žádost o dotace ÚV Znojmo</t>
  </si>
  <si>
    <t>PD ČOV Prosiměřice</t>
  </si>
  <si>
    <t>Vodovod Přímětice -Suchohrdly zkapacitnění</t>
  </si>
  <si>
    <t>Kanalizace SZ větev</t>
  </si>
  <si>
    <t>PD ČOV Znojmo - Dobšice - vyhnívací nádrže</t>
  </si>
  <si>
    <t>tvorba Fondu obnovy</t>
  </si>
  <si>
    <t>z toho 1 900 dotace z JmK</t>
  </si>
  <si>
    <t>Obhajoba závěrečné zprávy</t>
  </si>
  <si>
    <t>ze zvýšeného nájemného</t>
  </si>
  <si>
    <t>607 dotace od Pegasu</t>
  </si>
  <si>
    <t>Božice - kanalizace II.etapa</t>
  </si>
  <si>
    <t>Převod akcí z roku 2007</t>
  </si>
  <si>
    <t>PD Přímětice - Suchohrdly zkapacitnění vodovodu</t>
  </si>
  <si>
    <t>203 dotace z JmK</t>
  </si>
  <si>
    <t>Úpravna vody Znojmo - PD</t>
  </si>
  <si>
    <t>přechází do 2009</t>
  </si>
  <si>
    <t>Šachty Rooseveltova + Dobšice autoskla</t>
  </si>
  <si>
    <t>jističe vodovod</t>
  </si>
  <si>
    <t>ČOV Vranov - kanalizace</t>
  </si>
  <si>
    <t>Provozní budova ČOV Jevišovice</t>
  </si>
  <si>
    <t>provzdušňovače ČOV Těšetice, Citonice</t>
  </si>
  <si>
    <t>PD čerpadla šneky ČOV Znojmo</t>
  </si>
  <si>
    <t>šachty na síti PD</t>
  </si>
  <si>
    <t>Kuchařovice - vodovod</t>
  </si>
  <si>
    <t>Rudlice - vodovod</t>
  </si>
  <si>
    <t>Suchohrdly - rekonstrukce vodovodu</t>
  </si>
  <si>
    <t>vodovod Dyje</t>
  </si>
  <si>
    <t>převod do roku 2009</t>
  </si>
  <si>
    <t xml:space="preserve">Branišovice - vodovod </t>
  </si>
  <si>
    <t>Horní a Václavské náměstí - rekonstrukce V a K</t>
  </si>
  <si>
    <t>Kanalizace Znojmo - generel</t>
  </si>
  <si>
    <t>pokračuje v roce 2009</t>
  </si>
  <si>
    <t>Hradiště - dispečink</t>
  </si>
  <si>
    <t>VDJ Božice</t>
  </si>
  <si>
    <t>nevyčerpáno z r. 2007</t>
  </si>
  <si>
    <t>Akce přidané během roku 2008</t>
  </si>
  <si>
    <t>131 tis Kč od obce</t>
  </si>
  <si>
    <t>3 759tis Kč přechází do r.2009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</si>
</sst>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_ ;\-#,##0.00\ 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23"/>
      <name val="Arial CE"/>
      <family val="2"/>
    </font>
    <font>
      <sz val="10"/>
      <color indexed="23"/>
      <name val="Arial CE"/>
      <family val="2"/>
    </font>
    <font>
      <sz val="8"/>
      <color indexed="23"/>
      <name val="Arial CE"/>
      <family val="2"/>
    </font>
    <font>
      <b/>
      <i/>
      <sz val="8"/>
      <color indexed="23"/>
      <name val="Arial CE"/>
      <family val="2"/>
    </font>
    <font>
      <b/>
      <u val="single"/>
      <sz val="8"/>
      <color indexed="23"/>
      <name val="Arial CE"/>
      <family val="2"/>
    </font>
    <font>
      <i/>
      <sz val="8"/>
      <name val="Arial CE"/>
      <family val="0"/>
    </font>
    <font>
      <b/>
      <sz val="11"/>
      <name val="Arial Black"/>
      <family val="2"/>
    </font>
    <font>
      <b/>
      <sz val="9"/>
      <name val="Arial Black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b/>
      <u val="single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2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 tint="-0.4999699890613556"/>
      <name val="Arial CE"/>
      <family val="0"/>
    </font>
    <font>
      <b/>
      <sz val="9"/>
      <color theme="0" tint="-0.4999699890613556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165" fontId="6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165" fontId="6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3" fontId="7" fillId="0" borderId="21" xfId="0" applyNumberFormat="1" applyFont="1" applyBorder="1" applyAlignment="1">
      <alignment/>
    </xf>
    <xf numFmtId="3" fontId="6" fillId="0" borderId="2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/>
    </xf>
    <xf numFmtId="3" fontId="7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30" xfId="0" applyFont="1" applyBorder="1" applyAlignment="1">
      <alignment/>
    </xf>
    <xf numFmtId="3" fontId="8" fillId="0" borderId="0" xfId="0" applyNumberFormat="1" applyFont="1" applyAlignment="1">
      <alignment/>
    </xf>
    <xf numFmtId="3" fontId="6" fillId="0" borderId="31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6" xfId="0" applyFont="1" applyBorder="1" applyAlignment="1">
      <alignment horizontal="center"/>
    </xf>
    <xf numFmtId="165" fontId="13" fillId="0" borderId="38" xfId="0" applyNumberFormat="1" applyFont="1" applyBorder="1" applyAlignment="1">
      <alignment horizontal="center"/>
    </xf>
    <xf numFmtId="165" fontId="13" fillId="0" borderId="39" xfId="0" applyNumberFormat="1" applyFont="1" applyBorder="1" applyAlignment="1">
      <alignment horizontal="center"/>
    </xf>
    <xf numFmtId="165" fontId="13" fillId="0" borderId="39" xfId="0" applyNumberFormat="1" applyFont="1" applyBorder="1" applyAlignment="1">
      <alignment horizontal="right"/>
    </xf>
    <xf numFmtId="165" fontId="5" fillId="0" borderId="4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54" fillId="0" borderId="0" xfId="0" applyFont="1" applyAlignment="1">
      <alignment/>
    </xf>
    <xf numFmtId="3" fontId="54" fillId="0" borderId="13" xfId="0" applyNumberFormat="1" applyFont="1" applyBorder="1" applyAlignment="1">
      <alignment/>
    </xf>
    <xf numFmtId="3" fontId="55" fillId="0" borderId="0" xfId="0" applyNumberFormat="1" applyFont="1" applyAlignment="1">
      <alignment/>
    </xf>
    <xf numFmtId="0" fontId="14" fillId="0" borderId="31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24" xfId="0" applyFont="1" applyBorder="1" applyAlignment="1">
      <alignment/>
    </xf>
    <xf numFmtId="0" fontId="16" fillId="0" borderId="24" xfId="0" applyFont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44" fontId="17" fillId="0" borderId="10" xfId="38" applyFont="1" applyFill="1" applyBorder="1" applyAlignment="1">
      <alignment horizontal="center"/>
    </xf>
    <xf numFmtId="44" fontId="18" fillId="0" borderId="41" xfId="38" applyFont="1" applyBorder="1" applyAlignment="1">
      <alignment horizontal="center"/>
    </xf>
    <xf numFmtId="44" fontId="1" fillId="0" borderId="24" xfId="38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44" fontId="17" fillId="0" borderId="0" xfId="38" applyFont="1" applyFill="1" applyBorder="1" applyAlignment="1">
      <alignment horizontal="center"/>
    </xf>
    <xf numFmtId="44" fontId="1" fillId="0" borderId="43" xfId="38" applyFont="1" applyBorder="1" applyAlignment="1">
      <alignment horizontal="center"/>
    </xf>
    <xf numFmtId="44" fontId="1" fillId="0" borderId="44" xfId="38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44" fontId="3" fillId="0" borderId="43" xfId="38" applyFont="1" applyBorder="1" applyAlignment="1">
      <alignment horizontal="center"/>
    </xf>
    <xf numFmtId="44" fontId="3" fillId="0" borderId="44" xfId="38" applyFont="1" applyBorder="1" applyAlignment="1">
      <alignment horizontal="center"/>
    </xf>
    <xf numFmtId="0" fontId="16" fillId="0" borderId="3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5" xfId="0" applyFont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44" fontId="17" fillId="0" borderId="11" xfId="38" applyFont="1" applyFill="1" applyBorder="1" applyAlignment="1">
      <alignment horizontal="center"/>
    </xf>
    <xf numFmtId="44" fontId="1" fillId="0" borderId="45" xfId="38" applyFont="1" applyBorder="1" applyAlignment="1">
      <alignment horizontal="center"/>
    </xf>
    <xf numFmtId="44" fontId="1" fillId="0" borderId="25" xfId="38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164" fontId="17" fillId="0" borderId="13" xfId="38" applyNumberFormat="1" applyFont="1" applyFill="1" applyBorder="1" applyAlignment="1">
      <alignment horizontal="right"/>
    </xf>
    <xf numFmtId="44" fontId="1" fillId="0" borderId="38" xfId="38" applyFont="1" applyBorder="1" applyAlignment="1">
      <alignment horizontal="center"/>
    </xf>
    <xf numFmtId="44" fontId="1" fillId="0" borderId="34" xfId="38" applyFont="1" applyBorder="1" applyAlignment="1">
      <alignment horizontal="center"/>
    </xf>
    <xf numFmtId="0" fontId="16" fillId="0" borderId="23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27" xfId="0" applyFont="1" applyBorder="1" applyAlignment="1">
      <alignment horizontal="center"/>
    </xf>
    <xf numFmtId="164" fontId="17" fillId="0" borderId="27" xfId="38" applyNumberFormat="1" applyFont="1" applyFill="1" applyBorder="1" applyAlignment="1">
      <alignment horizontal="right"/>
    </xf>
    <xf numFmtId="0" fontId="4" fillId="0" borderId="47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35" xfId="0" applyFont="1" applyBorder="1" applyAlignment="1">
      <alignment/>
    </xf>
    <xf numFmtId="0" fontId="18" fillId="0" borderId="49" xfId="0" applyFont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164" fontId="17" fillId="0" borderId="48" xfId="38" applyNumberFormat="1" applyFont="1" applyFill="1" applyBorder="1" applyAlignment="1">
      <alignment horizontal="right"/>
    </xf>
    <xf numFmtId="44" fontId="1" fillId="0" borderId="51" xfId="38" applyFont="1" applyBorder="1" applyAlignment="1">
      <alignment horizontal="center"/>
    </xf>
    <xf numFmtId="44" fontId="1" fillId="0" borderId="49" xfId="38" applyFont="1" applyBorder="1" applyAlignment="1">
      <alignment horizontal="center"/>
    </xf>
    <xf numFmtId="0" fontId="19" fillId="0" borderId="12" xfId="0" applyFont="1" applyBorder="1" applyAlignment="1">
      <alignment/>
    </xf>
    <xf numFmtId="3" fontId="8" fillId="0" borderId="13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view="pageLayout" zoomScale="130" zoomScalePageLayoutView="130" workbookViewId="0" topLeftCell="A1">
      <selection activeCell="K7" sqref="K7"/>
    </sheetView>
  </sheetViews>
  <sheetFormatPr defaultColWidth="9.00390625" defaultRowHeight="12.75"/>
  <cols>
    <col min="4" max="4" width="7.00390625" style="0" customWidth="1"/>
    <col min="5" max="5" width="7.625" style="0" customWidth="1"/>
    <col min="6" max="6" width="6.75390625" style="0" customWidth="1"/>
    <col min="7" max="7" width="14.00390625" style="0" customWidth="1"/>
    <col min="8" max="8" width="14.625" style="0" customWidth="1"/>
    <col min="9" max="9" width="21.875" style="0" customWidth="1"/>
  </cols>
  <sheetData>
    <row r="1" spans="1:9" ht="18.75">
      <c r="A1" s="69" t="s">
        <v>44</v>
      </c>
      <c r="B1" s="70"/>
      <c r="C1" s="70"/>
      <c r="D1" s="71"/>
      <c r="E1" s="72" t="s">
        <v>45</v>
      </c>
      <c r="F1" s="73" t="s">
        <v>45</v>
      </c>
      <c r="G1" s="74" t="s">
        <v>0</v>
      </c>
      <c r="H1" s="75" t="s">
        <v>46</v>
      </c>
      <c r="I1" s="76" t="s">
        <v>47</v>
      </c>
    </row>
    <row r="2" spans="1:9" ht="18.75">
      <c r="A2" s="77"/>
      <c r="B2" s="78"/>
      <c r="C2" s="78"/>
      <c r="D2" s="79"/>
      <c r="E2" s="80" t="s">
        <v>48</v>
      </c>
      <c r="F2" s="81" t="s">
        <v>48</v>
      </c>
      <c r="G2" s="82"/>
      <c r="H2" s="83"/>
      <c r="I2" s="84"/>
    </row>
    <row r="3" spans="1:9" ht="12.75">
      <c r="A3" s="85"/>
      <c r="B3" s="86"/>
      <c r="C3" s="86"/>
      <c r="D3" s="87"/>
      <c r="E3" s="80"/>
      <c r="F3" s="81" t="s">
        <v>49</v>
      </c>
      <c r="G3" s="82"/>
      <c r="H3" s="88" t="s">
        <v>50</v>
      </c>
      <c r="I3" s="89" t="s">
        <v>51</v>
      </c>
    </row>
    <row r="4" spans="1:9" ht="13.5" thickBot="1">
      <c r="A4" s="90"/>
      <c r="B4" s="91"/>
      <c r="C4" s="91"/>
      <c r="D4" s="92"/>
      <c r="E4" s="93">
        <v>2008</v>
      </c>
      <c r="F4" s="94">
        <v>2008</v>
      </c>
      <c r="G4" s="95"/>
      <c r="H4" s="96" t="s">
        <v>30</v>
      </c>
      <c r="I4" s="97" t="s">
        <v>30</v>
      </c>
    </row>
    <row r="5" spans="1:9" ht="12.75">
      <c r="A5" s="98" t="s">
        <v>2</v>
      </c>
      <c r="B5" s="99"/>
      <c r="C5" s="99"/>
      <c r="D5" s="100"/>
      <c r="E5" s="101">
        <v>730</v>
      </c>
      <c r="F5" s="102">
        <v>689.2</v>
      </c>
      <c r="G5" s="103">
        <f aca="true" t="shared" si="0" ref="G5:G29">SUM(H5:I5)</f>
        <v>679241</v>
      </c>
      <c r="H5" s="104">
        <v>279133</v>
      </c>
      <c r="I5" s="105">
        <v>400108</v>
      </c>
    </row>
    <row r="6" spans="1:9" ht="12.75">
      <c r="A6" s="98" t="s">
        <v>3</v>
      </c>
      <c r="B6" s="99"/>
      <c r="C6" s="99"/>
      <c r="D6" s="106"/>
      <c r="E6" s="101">
        <v>190</v>
      </c>
      <c r="F6" s="102">
        <v>188.6</v>
      </c>
      <c r="G6" s="103">
        <f t="shared" si="0"/>
        <v>182606</v>
      </c>
      <c r="H6" s="104">
        <v>78576</v>
      </c>
      <c r="I6" s="105">
        <v>104030</v>
      </c>
    </row>
    <row r="7" spans="1:9" ht="12.75">
      <c r="A7" s="98" t="s">
        <v>4</v>
      </c>
      <c r="B7" s="99"/>
      <c r="C7" s="99"/>
      <c r="D7" s="106"/>
      <c r="E7" s="101">
        <v>66</v>
      </c>
      <c r="F7" s="102">
        <v>63.2</v>
      </c>
      <c r="G7" s="103">
        <f t="shared" si="0"/>
        <v>61136</v>
      </c>
      <c r="H7" s="104">
        <v>25124</v>
      </c>
      <c r="I7" s="105">
        <v>36012</v>
      </c>
    </row>
    <row r="8" spans="1:9" ht="12.75">
      <c r="A8" s="98" t="s">
        <v>5</v>
      </c>
      <c r="B8" s="99"/>
      <c r="C8" s="99"/>
      <c r="D8" s="106"/>
      <c r="E8" s="101">
        <v>29</v>
      </c>
      <c r="F8" s="102">
        <v>34</v>
      </c>
      <c r="G8" s="103">
        <f t="shared" si="0"/>
        <v>33826.92</v>
      </c>
      <c r="H8" s="104">
        <v>17051</v>
      </c>
      <c r="I8" s="105">
        <v>16775.92</v>
      </c>
    </row>
    <row r="9" spans="1:9" ht="12.75">
      <c r="A9" s="98" t="s">
        <v>6</v>
      </c>
      <c r="B9" s="99"/>
      <c r="C9" s="99"/>
      <c r="D9" s="106"/>
      <c r="E9" s="101">
        <v>7</v>
      </c>
      <c r="F9" s="102">
        <v>8</v>
      </c>
      <c r="G9" s="103">
        <f t="shared" si="0"/>
        <v>6810.92</v>
      </c>
      <c r="H9" s="104">
        <v>493.5</v>
      </c>
      <c r="I9" s="105">
        <v>6317.42</v>
      </c>
    </row>
    <row r="10" spans="1:9" ht="12.75">
      <c r="A10" s="98" t="s">
        <v>7</v>
      </c>
      <c r="B10" s="99"/>
      <c r="C10" s="99"/>
      <c r="D10" s="106"/>
      <c r="E10" s="101">
        <v>7</v>
      </c>
      <c r="F10" s="102">
        <v>9.6</v>
      </c>
      <c r="G10" s="103">
        <f t="shared" si="0"/>
        <v>9069.5</v>
      </c>
      <c r="H10" s="104">
        <v>9069.5</v>
      </c>
      <c r="I10" s="105"/>
    </row>
    <row r="11" spans="1:9" ht="12.75">
      <c r="A11" s="98" t="s">
        <v>8</v>
      </c>
      <c r="B11" s="99"/>
      <c r="C11" s="99"/>
      <c r="D11" s="106"/>
      <c r="E11" s="101">
        <v>5</v>
      </c>
      <c r="F11" s="102">
        <v>7.2</v>
      </c>
      <c r="G11" s="103">
        <f t="shared" si="0"/>
        <v>6722</v>
      </c>
      <c r="H11" s="104">
        <v>6722</v>
      </c>
      <c r="I11" s="105"/>
    </row>
    <row r="12" spans="1:9" ht="12.75">
      <c r="A12" s="98" t="s">
        <v>9</v>
      </c>
      <c r="B12" s="99"/>
      <c r="C12" s="99"/>
      <c r="D12" s="106"/>
      <c r="E12" s="101">
        <v>29</v>
      </c>
      <c r="F12" s="102">
        <v>19</v>
      </c>
      <c r="G12" s="103">
        <f t="shared" si="0"/>
        <v>18815.370000000003</v>
      </c>
      <c r="H12" s="104">
        <v>10451.6</v>
      </c>
      <c r="I12" s="105">
        <v>8363.77</v>
      </c>
    </row>
    <row r="13" spans="1:9" ht="12.75">
      <c r="A13" s="98" t="s">
        <v>10</v>
      </c>
      <c r="B13" s="99"/>
      <c r="C13" s="99"/>
      <c r="D13" s="106"/>
      <c r="E13" s="101">
        <v>12</v>
      </c>
      <c r="F13" s="102">
        <v>14</v>
      </c>
      <c r="G13" s="103">
        <f t="shared" si="0"/>
        <v>13740</v>
      </c>
      <c r="H13" s="104">
        <v>13740</v>
      </c>
      <c r="I13" s="105"/>
    </row>
    <row r="14" spans="1:9" ht="12.75">
      <c r="A14" s="98" t="s">
        <v>11</v>
      </c>
      <c r="B14" s="99"/>
      <c r="C14" s="99"/>
      <c r="D14" s="106"/>
      <c r="E14" s="101">
        <v>4</v>
      </c>
      <c r="F14" s="102">
        <v>2.4</v>
      </c>
      <c r="G14" s="103">
        <f t="shared" si="0"/>
        <v>316</v>
      </c>
      <c r="H14" s="104">
        <v>316</v>
      </c>
      <c r="I14" s="105"/>
    </row>
    <row r="15" spans="1:9" ht="12.75">
      <c r="A15" s="98" t="s">
        <v>12</v>
      </c>
      <c r="B15" s="99"/>
      <c r="C15" s="99"/>
      <c r="D15" s="106"/>
      <c r="E15" s="101">
        <v>20</v>
      </c>
      <c r="F15" s="102">
        <v>26.4</v>
      </c>
      <c r="G15" s="103">
        <f t="shared" si="0"/>
        <v>26263</v>
      </c>
      <c r="H15" s="104">
        <v>26263</v>
      </c>
      <c r="I15" s="105"/>
    </row>
    <row r="16" spans="1:9" ht="12.75">
      <c r="A16" s="98" t="s">
        <v>13</v>
      </c>
      <c r="B16" s="99"/>
      <c r="C16" s="99"/>
      <c r="D16" s="106"/>
      <c r="E16" s="107">
        <v>20</v>
      </c>
      <c r="F16" s="108">
        <v>23</v>
      </c>
      <c r="G16" s="103">
        <f t="shared" si="0"/>
        <v>23000</v>
      </c>
      <c r="H16" s="104"/>
      <c r="I16" s="105">
        <v>23000</v>
      </c>
    </row>
    <row r="17" spans="1:9" ht="12.75">
      <c r="A17" s="98" t="s">
        <v>14</v>
      </c>
      <c r="B17" s="99"/>
      <c r="C17" s="99"/>
      <c r="D17" s="106"/>
      <c r="E17" s="101">
        <v>20</v>
      </c>
      <c r="F17" s="102">
        <v>25</v>
      </c>
      <c r="G17" s="103">
        <f t="shared" si="0"/>
        <v>24512.07</v>
      </c>
      <c r="H17" s="104"/>
      <c r="I17" s="105">
        <v>24512.07</v>
      </c>
    </row>
    <row r="18" spans="1:9" ht="12.75">
      <c r="A18" s="98" t="s">
        <v>15</v>
      </c>
      <c r="B18" s="99"/>
      <c r="C18" s="99"/>
      <c r="D18" s="106"/>
      <c r="E18" s="101">
        <v>1</v>
      </c>
      <c r="F18" s="102">
        <v>1</v>
      </c>
      <c r="G18" s="103">
        <f t="shared" si="0"/>
        <v>350</v>
      </c>
      <c r="H18" s="104">
        <v>350</v>
      </c>
      <c r="I18" s="105"/>
    </row>
    <row r="19" spans="1:9" ht="12.75">
      <c r="A19" s="98" t="s">
        <v>52</v>
      </c>
      <c r="B19" s="99"/>
      <c r="C19" s="99"/>
      <c r="D19" s="106"/>
      <c r="E19" s="101"/>
      <c r="F19" s="102">
        <v>2</v>
      </c>
      <c r="G19" s="103">
        <f t="shared" si="0"/>
        <v>1500</v>
      </c>
      <c r="H19" s="104">
        <v>1500</v>
      </c>
      <c r="I19" s="105"/>
    </row>
    <row r="20" spans="1:9" ht="12.75">
      <c r="A20" s="98" t="s">
        <v>53</v>
      </c>
      <c r="B20" s="99"/>
      <c r="C20" s="99"/>
      <c r="D20" s="106"/>
      <c r="E20" s="101">
        <v>5</v>
      </c>
      <c r="F20" s="102">
        <v>3</v>
      </c>
      <c r="G20" s="103">
        <f t="shared" si="0"/>
        <v>2875.5</v>
      </c>
      <c r="H20" s="104">
        <v>2875.5</v>
      </c>
      <c r="I20" s="105"/>
    </row>
    <row r="21" spans="1:9" ht="12.75">
      <c r="A21" s="98" t="s">
        <v>16</v>
      </c>
      <c r="B21" s="99"/>
      <c r="C21" s="99"/>
      <c r="D21" s="106"/>
      <c r="E21" s="101">
        <v>12</v>
      </c>
      <c r="F21" s="102">
        <v>11</v>
      </c>
      <c r="G21" s="103">
        <f t="shared" si="0"/>
        <v>10685.5</v>
      </c>
      <c r="H21" s="104"/>
      <c r="I21" s="105">
        <v>10685.5</v>
      </c>
    </row>
    <row r="22" spans="1:9" ht="12.75">
      <c r="A22" s="98" t="s">
        <v>17</v>
      </c>
      <c r="B22" s="99"/>
      <c r="C22" s="99"/>
      <c r="D22" s="106"/>
      <c r="E22" s="101">
        <v>50</v>
      </c>
      <c r="F22" s="102">
        <v>54</v>
      </c>
      <c r="G22" s="103">
        <f t="shared" si="0"/>
        <v>53532.72</v>
      </c>
      <c r="H22" s="104"/>
      <c r="I22" s="105">
        <v>53532.72</v>
      </c>
    </row>
    <row r="23" spans="1:9" ht="12.75">
      <c r="A23" s="98" t="s">
        <v>18</v>
      </c>
      <c r="B23" s="99"/>
      <c r="C23" s="99"/>
      <c r="D23" s="106"/>
      <c r="E23" s="101">
        <v>3</v>
      </c>
      <c r="F23" s="102">
        <v>3.4</v>
      </c>
      <c r="G23" s="103">
        <f t="shared" si="0"/>
        <v>3339.5</v>
      </c>
      <c r="H23" s="104">
        <v>3339.5</v>
      </c>
      <c r="I23" s="105"/>
    </row>
    <row r="24" spans="1:9" ht="12.75">
      <c r="A24" s="98" t="s">
        <v>19</v>
      </c>
      <c r="B24" s="99"/>
      <c r="C24" s="99" t="s">
        <v>54</v>
      </c>
      <c r="D24" s="106"/>
      <c r="E24" s="101">
        <v>50</v>
      </c>
      <c r="F24" s="102">
        <v>50</v>
      </c>
      <c r="G24" s="103">
        <f t="shared" si="0"/>
        <v>49173</v>
      </c>
      <c r="H24" s="104"/>
      <c r="I24" s="105">
        <v>49173</v>
      </c>
    </row>
    <row r="25" spans="1:9" ht="12.75">
      <c r="A25" s="98" t="s">
        <v>20</v>
      </c>
      <c r="B25" s="99"/>
      <c r="C25" s="99"/>
      <c r="D25" s="106"/>
      <c r="E25" s="101">
        <v>4</v>
      </c>
      <c r="F25" s="102">
        <v>4</v>
      </c>
      <c r="G25" s="103">
        <f t="shared" si="0"/>
        <v>2957</v>
      </c>
      <c r="H25" s="104"/>
      <c r="I25" s="105">
        <v>2957</v>
      </c>
    </row>
    <row r="26" spans="1:9" ht="12.75">
      <c r="A26" s="98" t="s">
        <v>55</v>
      </c>
      <c r="B26" s="99"/>
      <c r="C26" s="99"/>
      <c r="D26" s="106"/>
      <c r="E26" s="101"/>
      <c r="F26" s="102">
        <v>30</v>
      </c>
      <c r="G26" s="103">
        <f t="shared" si="0"/>
        <v>28649</v>
      </c>
      <c r="H26" s="104"/>
      <c r="I26" s="105">
        <v>28649</v>
      </c>
    </row>
    <row r="27" spans="1:9" ht="12.75">
      <c r="A27" s="98" t="s">
        <v>21</v>
      </c>
      <c r="B27" s="99"/>
      <c r="C27" s="99"/>
      <c r="D27" s="106"/>
      <c r="E27" s="101">
        <v>5</v>
      </c>
      <c r="F27" s="102">
        <v>6</v>
      </c>
      <c r="G27" s="103">
        <f t="shared" si="0"/>
        <v>5259</v>
      </c>
      <c r="H27" s="104"/>
      <c r="I27" s="105">
        <v>5259</v>
      </c>
    </row>
    <row r="28" spans="1:9" ht="13.5" thickBot="1">
      <c r="A28" s="90" t="s">
        <v>24</v>
      </c>
      <c r="B28" s="91"/>
      <c r="C28" s="91"/>
      <c r="D28" s="109"/>
      <c r="E28" s="110">
        <v>3</v>
      </c>
      <c r="F28" s="94">
        <v>3</v>
      </c>
      <c r="G28" s="111">
        <f t="shared" si="0"/>
        <v>2400</v>
      </c>
      <c r="H28" s="96"/>
      <c r="I28" s="97">
        <v>2400</v>
      </c>
    </row>
    <row r="29" spans="1:9" ht="16.5" thickBot="1">
      <c r="A29" s="112" t="s">
        <v>22</v>
      </c>
      <c r="B29" s="113"/>
      <c r="C29" s="114"/>
      <c r="D29" s="115"/>
      <c r="E29" s="116">
        <f>SUM(E5:E28)</f>
        <v>1272</v>
      </c>
      <c r="F29" s="117">
        <f>SUM(F5:F28)</f>
        <v>1277.0000000000005</v>
      </c>
      <c r="G29" s="118">
        <f t="shared" si="0"/>
        <v>1246780</v>
      </c>
      <c r="H29" s="119">
        <f>SUM(H5:H28)</f>
        <v>475004.6</v>
      </c>
      <c r="I29" s="120">
        <f>SUM(I5:I28)</f>
        <v>771775.4</v>
      </c>
    </row>
    <row r="30" ht="13.5" thickTop="1"/>
    <row r="34" spans="1:7" ht="12.75">
      <c r="A34" s="37" t="s">
        <v>34</v>
      </c>
      <c r="B34" s="18"/>
      <c r="C34" s="18" t="s">
        <v>31</v>
      </c>
      <c r="D34" s="18"/>
      <c r="E34" s="23"/>
      <c r="F34" s="23"/>
      <c r="G34" s="25">
        <v>472</v>
      </c>
    </row>
    <row r="35" spans="1:7" ht="12.75">
      <c r="A35" s="18"/>
      <c r="B35" s="18"/>
      <c r="C35" s="18" t="s">
        <v>56</v>
      </c>
      <c r="D35" s="18"/>
      <c r="E35" s="23"/>
      <c r="F35" s="23"/>
      <c r="G35" s="25">
        <v>5</v>
      </c>
    </row>
    <row r="36" spans="1:7" ht="12.75">
      <c r="A36" s="18"/>
      <c r="B36" s="18"/>
      <c r="C36" s="18" t="s">
        <v>32</v>
      </c>
      <c r="D36" s="18"/>
      <c r="E36" s="23"/>
      <c r="F36" s="23"/>
      <c r="G36" s="122">
        <v>772</v>
      </c>
    </row>
    <row r="37" spans="1:7" ht="12.75">
      <c r="A37" s="18"/>
      <c r="B37" s="18"/>
      <c r="C37" s="18"/>
      <c r="D37" s="18"/>
      <c r="E37" s="24"/>
      <c r="F37" s="24"/>
      <c r="G37" s="26">
        <f>SUM(G34:G36)</f>
        <v>1249</v>
      </c>
    </row>
    <row r="57" ht="13.5" thickBot="1"/>
    <row r="58" spans="1:9" ht="13.5" thickBot="1">
      <c r="A58" s="51" t="s">
        <v>23</v>
      </c>
      <c r="B58" s="36"/>
      <c r="C58" s="36"/>
      <c r="D58" s="52"/>
      <c r="E58" s="27" t="s">
        <v>26</v>
      </c>
      <c r="F58" s="40"/>
      <c r="G58" s="29" t="s">
        <v>28</v>
      </c>
      <c r="H58" s="2" t="s">
        <v>0</v>
      </c>
      <c r="I58" s="54" t="s">
        <v>1</v>
      </c>
    </row>
    <row r="59" spans="1:9" ht="13.5" thickBot="1">
      <c r="A59" s="38"/>
      <c r="B59" s="53" t="s">
        <v>35</v>
      </c>
      <c r="C59" s="3"/>
      <c r="D59" s="3"/>
      <c r="E59" s="10" t="s">
        <v>27</v>
      </c>
      <c r="F59" s="41"/>
      <c r="G59" s="30" t="s">
        <v>27</v>
      </c>
      <c r="H59" s="4" t="s">
        <v>27</v>
      </c>
      <c r="I59" s="56"/>
    </row>
    <row r="60" spans="1:9" ht="12.75">
      <c r="A60" s="5" t="s">
        <v>36</v>
      </c>
      <c r="B60" s="6"/>
      <c r="C60" s="6"/>
      <c r="D60" s="6"/>
      <c r="E60" s="11">
        <v>4000</v>
      </c>
      <c r="F60" s="42"/>
      <c r="G60" s="46">
        <v>4000</v>
      </c>
      <c r="H60" s="12">
        <v>4000</v>
      </c>
      <c r="I60" s="57"/>
    </row>
    <row r="61" spans="1:9" ht="12.75">
      <c r="A61" s="5" t="s">
        <v>57</v>
      </c>
      <c r="B61" s="6"/>
      <c r="C61" s="6"/>
      <c r="D61" s="6"/>
      <c r="E61" s="11">
        <v>2000</v>
      </c>
      <c r="F61" s="42"/>
      <c r="G61" s="47">
        <v>2000</v>
      </c>
      <c r="H61" s="12">
        <v>2965</v>
      </c>
      <c r="I61" s="58" t="s">
        <v>74</v>
      </c>
    </row>
    <row r="62" spans="1:9" ht="12.75">
      <c r="A62" s="5" t="s">
        <v>58</v>
      </c>
      <c r="B62" s="6"/>
      <c r="C62" s="6"/>
      <c r="D62" s="6"/>
      <c r="E62" s="11">
        <v>320</v>
      </c>
      <c r="F62" s="42"/>
      <c r="G62" s="48">
        <v>320</v>
      </c>
      <c r="H62" s="12">
        <v>509</v>
      </c>
      <c r="I62" s="58" t="s">
        <v>75</v>
      </c>
    </row>
    <row r="63" spans="1:9" ht="12.75">
      <c r="A63" s="5" t="s">
        <v>59</v>
      </c>
      <c r="B63" s="6"/>
      <c r="C63" s="6"/>
      <c r="D63" s="6"/>
      <c r="E63" s="11">
        <v>400</v>
      </c>
      <c r="F63" s="42"/>
      <c r="G63" s="48">
        <v>400</v>
      </c>
      <c r="H63" s="12">
        <v>490</v>
      </c>
      <c r="I63" s="58"/>
    </row>
    <row r="64" spans="1:10" ht="12.75">
      <c r="A64" s="13" t="s">
        <v>60</v>
      </c>
      <c r="B64" s="14"/>
      <c r="C64" s="14"/>
      <c r="D64" s="6"/>
      <c r="E64" s="11">
        <v>1000</v>
      </c>
      <c r="F64" s="42"/>
      <c r="G64" s="48">
        <v>1000</v>
      </c>
      <c r="H64" s="12">
        <v>1771</v>
      </c>
      <c r="I64" s="58" t="s">
        <v>76</v>
      </c>
      <c r="J64" s="1"/>
    </row>
    <row r="65" spans="1:9" ht="12.75">
      <c r="A65" s="5" t="s">
        <v>61</v>
      </c>
      <c r="B65" s="6"/>
      <c r="C65" s="6"/>
      <c r="D65" s="6"/>
      <c r="E65" s="11">
        <v>500</v>
      </c>
      <c r="F65" s="42"/>
      <c r="G65" s="48">
        <v>500</v>
      </c>
      <c r="H65" s="12">
        <v>329</v>
      </c>
      <c r="I65" s="58"/>
    </row>
    <row r="66" spans="1:9" ht="12.75">
      <c r="A66" s="5" t="s">
        <v>62</v>
      </c>
      <c r="B66" s="6"/>
      <c r="C66" s="6"/>
      <c r="D66" s="6"/>
      <c r="E66" s="11">
        <v>1500</v>
      </c>
      <c r="F66" s="42"/>
      <c r="G66" s="48">
        <v>1500</v>
      </c>
      <c r="H66" s="28">
        <v>1304</v>
      </c>
      <c r="I66" s="58" t="s">
        <v>77</v>
      </c>
    </row>
    <row r="67" spans="1:9" ht="12.75">
      <c r="A67" s="5" t="s">
        <v>63</v>
      </c>
      <c r="B67" s="6"/>
      <c r="C67" s="6"/>
      <c r="D67" s="6"/>
      <c r="E67" s="11">
        <v>200</v>
      </c>
      <c r="F67" s="42"/>
      <c r="G67" s="48">
        <v>200</v>
      </c>
      <c r="H67" s="12">
        <v>99</v>
      </c>
      <c r="I67" s="58" t="s">
        <v>39</v>
      </c>
    </row>
    <row r="68" spans="1:9" ht="12.75">
      <c r="A68" s="5" t="s">
        <v>64</v>
      </c>
      <c r="B68" s="6"/>
      <c r="C68" s="6"/>
      <c r="D68" s="6"/>
      <c r="E68" s="11">
        <v>800</v>
      </c>
      <c r="F68" s="42"/>
      <c r="G68" s="48">
        <v>800</v>
      </c>
      <c r="H68" s="12">
        <v>772</v>
      </c>
      <c r="I68" s="58"/>
    </row>
    <row r="69" spans="1:9" ht="12.75">
      <c r="A69" s="5" t="s">
        <v>65</v>
      </c>
      <c r="B69" s="6"/>
      <c r="C69" s="6"/>
      <c r="D69" s="6"/>
      <c r="E69" s="11">
        <v>500</v>
      </c>
      <c r="F69" s="42"/>
      <c r="G69" s="48">
        <v>500</v>
      </c>
      <c r="H69" s="12">
        <v>500</v>
      </c>
      <c r="I69" s="58"/>
    </row>
    <row r="70" spans="1:9" ht="12.75">
      <c r="A70" s="13" t="s">
        <v>66</v>
      </c>
      <c r="B70" s="6"/>
      <c r="C70" s="6"/>
      <c r="D70" s="6"/>
      <c r="E70" s="11">
        <v>500</v>
      </c>
      <c r="F70" s="42"/>
      <c r="G70" s="48">
        <v>500</v>
      </c>
      <c r="H70" s="12">
        <v>500</v>
      </c>
      <c r="I70" s="58"/>
    </row>
    <row r="71" spans="1:9" ht="12.75">
      <c r="A71" s="5" t="s">
        <v>67</v>
      </c>
      <c r="B71" s="6"/>
      <c r="C71" s="6"/>
      <c r="D71" s="6"/>
      <c r="E71" s="11">
        <v>400</v>
      </c>
      <c r="F71" s="42"/>
      <c r="G71" s="48">
        <v>400</v>
      </c>
      <c r="H71" s="12">
        <v>400</v>
      </c>
      <c r="I71" s="58"/>
    </row>
    <row r="72" spans="1:9" ht="12.75">
      <c r="A72" s="5" t="s">
        <v>37</v>
      </c>
      <c r="B72" s="6"/>
      <c r="C72" s="6"/>
      <c r="D72" s="6"/>
      <c r="E72" s="11">
        <v>100</v>
      </c>
      <c r="F72" s="45"/>
      <c r="G72" s="48">
        <v>100</v>
      </c>
      <c r="H72" s="12">
        <v>100</v>
      </c>
      <c r="I72" s="58"/>
    </row>
    <row r="73" spans="1:9" ht="12.75">
      <c r="A73" s="13" t="s">
        <v>68</v>
      </c>
      <c r="B73" s="6"/>
      <c r="C73" s="6"/>
      <c r="D73" s="6"/>
      <c r="E73" s="11">
        <v>100</v>
      </c>
      <c r="F73" s="42"/>
      <c r="G73" s="48">
        <v>100</v>
      </c>
      <c r="H73" s="12">
        <v>30</v>
      </c>
      <c r="I73" s="58" t="s">
        <v>39</v>
      </c>
    </row>
    <row r="74" spans="1:9" ht="12.75">
      <c r="A74" s="5" t="s">
        <v>69</v>
      </c>
      <c r="B74" s="6"/>
      <c r="C74" s="6"/>
      <c r="D74" s="6"/>
      <c r="E74" s="11">
        <v>200</v>
      </c>
      <c r="F74" s="42"/>
      <c r="G74" s="48">
        <v>200</v>
      </c>
      <c r="H74" s="12">
        <v>0</v>
      </c>
      <c r="I74" s="58" t="s">
        <v>39</v>
      </c>
    </row>
    <row r="75" spans="1:9" ht="12.75">
      <c r="A75" s="5" t="s">
        <v>70</v>
      </c>
      <c r="B75" s="6"/>
      <c r="C75" s="6"/>
      <c r="D75" s="6"/>
      <c r="E75" s="11">
        <v>1000</v>
      </c>
      <c r="F75" s="42"/>
      <c r="G75" s="48">
        <v>1000</v>
      </c>
      <c r="H75" s="12">
        <v>0</v>
      </c>
      <c r="I75" s="58" t="s">
        <v>39</v>
      </c>
    </row>
    <row r="76" spans="1:9" ht="12.75">
      <c r="A76" s="5" t="s">
        <v>71</v>
      </c>
      <c r="B76" s="6"/>
      <c r="C76" s="6"/>
      <c r="D76" s="6"/>
      <c r="E76" s="11">
        <v>500</v>
      </c>
      <c r="F76" s="42"/>
      <c r="G76" s="48">
        <v>500</v>
      </c>
      <c r="H76" s="12">
        <v>500</v>
      </c>
      <c r="I76" s="58"/>
    </row>
    <row r="77" spans="1:9" ht="12.75">
      <c r="A77" s="8" t="s">
        <v>72</v>
      </c>
      <c r="B77" s="9"/>
      <c r="C77" s="9"/>
      <c r="D77" s="6"/>
      <c r="E77" s="11">
        <v>300</v>
      </c>
      <c r="F77" s="42"/>
      <c r="G77" s="48">
        <v>300</v>
      </c>
      <c r="H77" s="12">
        <v>402</v>
      </c>
      <c r="I77" s="58"/>
    </row>
    <row r="78" spans="1:9" ht="12.75">
      <c r="A78" s="13" t="s">
        <v>73</v>
      </c>
      <c r="B78" s="14"/>
      <c r="C78" s="14"/>
      <c r="D78" s="6"/>
      <c r="E78" s="11">
        <v>20200</v>
      </c>
      <c r="F78" s="42"/>
      <c r="G78" s="48">
        <v>20200</v>
      </c>
      <c r="H78" s="12">
        <v>20200</v>
      </c>
      <c r="I78" s="59"/>
    </row>
    <row r="79" spans="1:9" ht="12.75">
      <c r="A79" s="5" t="s">
        <v>25</v>
      </c>
      <c r="B79" s="6"/>
      <c r="C79" s="6"/>
      <c r="D79" s="6"/>
      <c r="E79" s="11">
        <v>180</v>
      </c>
      <c r="F79" s="42"/>
      <c r="G79" s="48">
        <v>180</v>
      </c>
      <c r="H79" s="12">
        <v>0</v>
      </c>
      <c r="I79" s="58" t="s">
        <v>39</v>
      </c>
    </row>
    <row r="80" spans="1:9" ht="12.75">
      <c r="A80" s="121" t="s">
        <v>79</v>
      </c>
      <c r="B80" s="6"/>
      <c r="C80" s="6"/>
      <c r="D80" s="6"/>
      <c r="E80" s="11"/>
      <c r="F80" s="42"/>
      <c r="G80" s="48"/>
      <c r="H80" s="12"/>
      <c r="I80" s="58"/>
    </row>
    <row r="81" spans="1:9" ht="12.75">
      <c r="A81" s="5" t="s">
        <v>78</v>
      </c>
      <c r="B81" s="6"/>
      <c r="C81" s="6"/>
      <c r="D81" s="6"/>
      <c r="E81" s="11"/>
      <c r="F81" s="42"/>
      <c r="G81" s="48">
        <v>1000</v>
      </c>
      <c r="H81" s="12">
        <v>0</v>
      </c>
      <c r="I81" s="58" t="s">
        <v>83</v>
      </c>
    </row>
    <row r="82" spans="1:9" ht="12.75">
      <c r="A82" s="5" t="s">
        <v>80</v>
      </c>
      <c r="B82" s="6"/>
      <c r="C82" s="6"/>
      <c r="D82" s="6"/>
      <c r="E82" s="11"/>
      <c r="F82" s="42"/>
      <c r="G82" s="48">
        <v>290</v>
      </c>
      <c r="H82" s="12">
        <v>290</v>
      </c>
      <c r="I82" s="58" t="s">
        <v>81</v>
      </c>
    </row>
    <row r="83" spans="1:9" ht="12.75">
      <c r="A83" s="5" t="s">
        <v>82</v>
      </c>
      <c r="B83" s="6"/>
      <c r="C83" s="6"/>
      <c r="D83" s="6"/>
      <c r="E83" s="11"/>
      <c r="F83" s="42"/>
      <c r="G83" s="48">
        <v>1200</v>
      </c>
      <c r="H83" s="12">
        <v>1198</v>
      </c>
      <c r="I83" s="58"/>
    </row>
    <row r="84" spans="1:9" ht="12.75">
      <c r="A84" s="5" t="s">
        <v>84</v>
      </c>
      <c r="B84" s="6"/>
      <c r="C84" s="6"/>
      <c r="D84" s="6"/>
      <c r="E84" s="11"/>
      <c r="F84" s="42"/>
      <c r="G84" s="48">
        <v>130</v>
      </c>
      <c r="H84" s="12">
        <v>68</v>
      </c>
      <c r="I84" s="58"/>
    </row>
    <row r="85" spans="1:9" ht="12.75">
      <c r="A85" s="5" t="s">
        <v>85</v>
      </c>
      <c r="B85" s="6"/>
      <c r="C85" s="6"/>
      <c r="D85" s="6"/>
      <c r="E85" s="11"/>
      <c r="F85" s="42"/>
      <c r="G85" s="48">
        <v>100</v>
      </c>
      <c r="H85" s="12">
        <v>0</v>
      </c>
      <c r="I85" s="58"/>
    </row>
    <row r="86" spans="1:9" ht="12.75">
      <c r="A86" s="5" t="s">
        <v>86</v>
      </c>
      <c r="B86" s="6"/>
      <c r="C86" s="6"/>
      <c r="D86" s="6"/>
      <c r="E86" s="11"/>
      <c r="F86" s="42"/>
      <c r="G86" s="48">
        <v>84</v>
      </c>
      <c r="H86" s="12">
        <v>84</v>
      </c>
      <c r="I86" s="58"/>
    </row>
    <row r="87" spans="1:9" ht="12.75">
      <c r="A87" s="5" t="s">
        <v>87</v>
      </c>
      <c r="B87" s="6"/>
      <c r="C87" s="6"/>
      <c r="D87" s="6"/>
      <c r="E87" s="11"/>
      <c r="F87" s="42"/>
      <c r="G87" s="48">
        <v>900</v>
      </c>
      <c r="H87" s="12">
        <v>1051</v>
      </c>
      <c r="I87" s="58"/>
    </row>
    <row r="88" spans="1:9" ht="12.75">
      <c r="A88" s="5" t="s">
        <v>88</v>
      </c>
      <c r="B88" s="6"/>
      <c r="C88" s="6"/>
      <c r="D88" s="6"/>
      <c r="E88" s="11"/>
      <c r="F88" s="42"/>
      <c r="G88" s="48">
        <v>450</v>
      </c>
      <c r="H88" s="12">
        <v>64</v>
      </c>
      <c r="I88" s="58"/>
    </row>
    <row r="89" spans="1:9" ht="12.75">
      <c r="A89" s="5" t="s">
        <v>89</v>
      </c>
      <c r="B89" s="6"/>
      <c r="C89" s="6"/>
      <c r="D89" s="6"/>
      <c r="E89" s="11"/>
      <c r="F89" s="42"/>
      <c r="G89" s="47">
        <v>65</v>
      </c>
      <c r="H89" s="12">
        <v>0</v>
      </c>
      <c r="I89" s="58"/>
    </row>
    <row r="90" spans="1:9" ht="12.75">
      <c r="A90" s="5" t="s">
        <v>90</v>
      </c>
      <c r="B90" s="6"/>
      <c r="C90" s="6"/>
      <c r="D90" s="6"/>
      <c r="E90" s="11"/>
      <c r="F90" s="42"/>
      <c r="G90" s="48">
        <v>50</v>
      </c>
      <c r="H90" s="12">
        <v>57</v>
      </c>
      <c r="I90" s="58"/>
    </row>
    <row r="91" spans="1:9" ht="12.75">
      <c r="A91" s="5" t="s">
        <v>91</v>
      </c>
      <c r="B91" s="6"/>
      <c r="C91" s="6"/>
      <c r="D91" s="6"/>
      <c r="E91" s="11"/>
      <c r="F91" s="42"/>
      <c r="G91" s="48">
        <v>276</v>
      </c>
      <c r="H91" s="12">
        <v>276</v>
      </c>
      <c r="I91" s="58" t="s">
        <v>104</v>
      </c>
    </row>
    <row r="92" spans="1:9" ht="12.75">
      <c r="A92" s="5" t="s">
        <v>92</v>
      </c>
      <c r="B92" s="6"/>
      <c r="C92" s="6"/>
      <c r="D92" s="6"/>
      <c r="E92" s="11"/>
      <c r="F92" s="42"/>
      <c r="G92" s="48">
        <v>500</v>
      </c>
      <c r="H92" s="12">
        <v>500</v>
      </c>
      <c r="I92" s="58" t="s">
        <v>54</v>
      </c>
    </row>
    <row r="93" spans="1:9" ht="12.75">
      <c r="A93" s="5" t="s">
        <v>93</v>
      </c>
      <c r="B93" s="6"/>
      <c r="C93" s="6"/>
      <c r="D93" s="6"/>
      <c r="E93" s="11"/>
      <c r="F93" s="45"/>
      <c r="G93" s="48">
        <v>600</v>
      </c>
      <c r="H93" s="12">
        <v>465</v>
      </c>
      <c r="I93" s="58"/>
    </row>
    <row r="94" spans="1:9" ht="12.75">
      <c r="A94" s="5" t="s">
        <v>94</v>
      </c>
      <c r="B94" s="6"/>
      <c r="C94" s="6"/>
      <c r="D94" s="6"/>
      <c r="E94" s="11"/>
      <c r="F94" s="42"/>
      <c r="G94" s="48">
        <v>200</v>
      </c>
      <c r="H94" s="12">
        <v>0</v>
      </c>
      <c r="I94" s="58" t="s">
        <v>95</v>
      </c>
    </row>
    <row r="95" spans="1:9" ht="12.75">
      <c r="A95" s="5" t="s">
        <v>96</v>
      </c>
      <c r="B95" s="6"/>
      <c r="C95" s="6"/>
      <c r="D95" s="6"/>
      <c r="E95" s="11"/>
      <c r="F95" s="42"/>
      <c r="G95" s="48">
        <v>300</v>
      </c>
      <c r="H95" s="12">
        <v>300</v>
      </c>
      <c r="I95" s="58" t="s">
        <v>54</v>
      </c>
    </row>
    <row r="96" spans="1:9" ht="12.75">
      <c r="A96" s="121" t="s">
        <v>103</v>
      </c>
      <c r="B96" s="6"/>
      <c r="C96" s="6"/>
      <c r="D96" s="6"/>
      <c r="E96" s="11"/>
      <c r="F96" s="42"/>
      <c r="G96" s="48"/>
      <c r="H96" s="12"/>
      <c r="I96" s="58"/>
    </row>
    <row r="97" spans="1:9" ht="12.75">
      <c r="A97" s="5" t="s">
        <v>97</v>
      </c>
      <c r="B97" s="6"/>
      <c r="C97" s="6"/>
      <c r="D97" s="6"/>
      <c r="E97" s="11"/>
      <c r="F97" s="42"/>
      <c r="G97" s="48"/>
      <c r="H97" s="12">
        <v>671</v>
      </c>
      <c r="I97" s="58" t="s">
        <v>99</v>
      </c>
    </row>
    <row r="98" spans="1:9" ht="12.75">
      <c r="A98" s="5" t="s">
        <v>98</v>
      </c>
      <c r="B98" s="6"/>
      <c r="C98" s="6"/>
      <c r="D98" s="6"/>
      <c r="E98" s="11"/>
      <c r="F98" s="42"/>
      <c r="G98" s="48" t="s">
        <v>54</v>
      </c>
      <c r="H98" s="12">
        <v>390</v>
      </c>
      <c r="I98" s="58"/>
    </row>
    <row r="99" spans="1:9" ht="12.75">
      <c r="A99" s="5" t="s">
        <v>100</v>
      </c>
      <c r="B99" s="6"/>
      <c r="C99" s="6"/>
      <c r="D99" s="6"/>
      <c r="E99" s="11"/>
      <c r="F99" s="42"/>
      <c r="G99" s="48" t="s">
        <v>54</v>
      </c>
      <c r="H99" s="12">
        <v>203</v>
      </c>
      <c r="I99" s="58" t="s">
        <v>54</v>
      </c>
    </row>
    <row r="100" spans="1:9" ht="12.75">
      <c r="A100" s="5" t="s">
        <v>38</v>
      </c>
      <c r="B100" s="6"/>
      <c r="C100" s="6"/>
      <c r="D100" s="6"/>
      <c r="E100" s="11"/>
      <c r="F100" s="42"/>
      <c r="G100" s="48" t="s">
        <v>54</v>
      </c>
      <c r="H100" s="12">
        <v>151</v>
      </c>
      <c r="I100" s="58" t="s">
        <v>54</v>
      </c>
    </row>
    <row r="101" spans="1:9" ht="12.75">
      <c r="A101" s="5" t="s">
        <v>101</v>
      </c>
      <c r="B101" s="6"/>
      <c r="C101" s="6"/>
      <c r="D101" s="6"/>
      <c r="E101" s="11"/>
      <c r="F101" s="42"/>
      <c r="G101" s="48" t="s">
        <v>54</v>
      </c>
      <c r="H101" s="12">
        <v>41</v>
      </c>
      <c r="I101" s="58" t="s">
        <v>54</v>
      </c>
    </row>
    <row r="102" spans="1:9" ht="12.75">
      <c r="A102" s="5"/>
      <c r="B102" s="6"/>
      <c r="C102" s="6"/>
      <c r="D102" s="6"/>
      <c r="E102" s="11"/>
      <c r="F102" s="42" t="s">
        <v>54</v>
      </c>
      <c r="G102" s="48" t="s">
        <v>54</v>
      </c>
      <c r="H102" s="12" t="s">
        <v>54</v>
      </c>
      <c r="I102" s="58" t="s">
        <v>54</v>
      </c>
    </row>
    <row r="103" spans="1:9" ht="12.75">
      <c r="A103" s="5"/>
      <c r="B103" s="6"/>
      <c r="C103" s="6"/>
      <c r="D103" s="6"/>
      <c r="E103" s="11"/>
      <c r="F103" s="42" t="s">
        <v>54</v>
      </c>
      <c r="G103" s="48" t="s">
        <v>54</v>
      </c>
      <c r="H103" s="12" t="s">
        <v>54</v>
      </c>
      <c r="I103" s="58" t="s">
        <v>54</v>
      </c>
    </row>
    <row r="104" spans="1:9" ht="13.5" thickBot="1">
      <c r="A104" s="13"/>
      <c r="B104" s="31"/>
      <c r="C104" s="31"/>
      <c r="D104" s="31"/>
      <c r="E104" s="32"/>
      <c r="F104" s="43"/>
      <c r="G104" s="49" t="s">
        <v>54</v>
      </c>
      <c r="H104" s="33"/>
      <c r="I104" s="58" t="s">
        <v>54</v>
      </c>
    </row>
    <row r="105" spans="1:9" ht="13.5" thickBot="1">
      <c r="A105" s="7" t="s">
        <v>29</v>
      </c>
      <c r="B105" s="15"/>
      <c r="C105" s="15"/>
      <c r="D105" s="15"/>
      <c r="E105" s="16">
        <f>SUM(E60:E104)</f>
        <v>34700</v>
      </c>
      <c r="F105" s="44"/>
      <c r="G105" s="50">
        <f>SUM(G60:G104)</f>
        <v>40845</v>
      </c>
      <c r="H105" s="17">
        <f>SUM(H60:H104)</f>
        <v>40680</v>
      </c>
      <c r="I105" s="60" t="s">
        <v>105</v>
      </c>
    </row>
    <row r="106" spans="1:9" ht="13.5" thickTop="1">
      <c r="A106" s="61"/>
      <c r="I106" s="55"/>
    </row>
    <row r="107" spans="1:9" ht="12.75">
      <c r="A107" s="62"/>
      <c r="I107" s="55"/>
    </row>
    <row r="108" spans="1:9" ht="12.75">
      <c r="A108" s="34" t="s">
        <v>34</v>
      </c>
      <c r="C108" s="19" t="s">
        <v>33</v>
      </c>
      <c r="D108" s="20"/>
      <c r="E108" s="21"/>
      <c r="F108" s="21"/>
      <c r="G108" s="39">
        <v>34700</v>
      </c>
      <c r="I108" s="55"/>
    </row>
    <row r="109" spans="1:9" ht="12.75">
      <c r="A109" s="22"/>
      <c r="C109" s="19" t="s">
        <v>40</v>
      </c>
      <c r="D109" s="22"/>
      <c r="E109" s="21"/>
      <c r="F109" s="21"/>
      <c r="G109" s="39">
        <v>2300</v>
      </c>
      <c r="I109" s="55"/>
    </row>
    <row r="110" spans="1:9" ht="12.75">
      <c r="A110" s="22"/>
      <c r="C110" s="19" t="s">
        <v>41</v>
      </c>
      <c r="D110" s="22"/>
      <c r="E110" s="21"/>
      <c r="F110" s="21"/>
      <c r="G110" s="63">
        <v>2103</v>
      </c>
      <c r="I110" s="55"/>
    </row>
    <row r="111" spans="1:9" ht="12.75">
      <c r="A111" s="35"/>
      <c r="B111" s="35"/>
      <c r="C111" s="64" t="s">
        <v>42</v>
      </c>
      <c r="D111" s="22"/>
      <c r="E111" s="21"/>
      <c r="F111" s="21"/>
      <c r="G111" s="65">
        <v>131</v>
      </c>
      <c r="I111" s="55"/>
    </row>
    <row r="112" spans="3:9" ht="12.75">
      <c r="C112" s="66" t="s">
        <v>43</v>
      </c>
      <c r="G112" s="65">
        <v>607</v>
      </c>
      <c r="I112" s="55"/>
    </row>
    <row r="113" spans="3:9" ht="12.75">
      <c r="C113" s="64" t="s">
        <v>102</v>
      </c>
      <c r="G113" s="67">
        <v>4598</v>
      </c>
      <c r="I113" s="55"/>
    </row>
    <row r="114" spans="7:9" ht="12.75">
      <c r="G114" s="68">
        <f>SUM(G108:G113)</f>
        <v>44439</v>
      </c>
      <c r="I114" s="55"/>
    </row>
    <row r="115" ht="12.75">
      <c r="I115" s="55"/>
    </row>
    <row r="116" ht="12.75">
      <c r="I116" s="55"/>
    </row>
    <row r="117" ht="12.75">
      <c r="I117" s="55"/>
    </row>
    <row r="118" ht="12.75">
      <c r="I118" s="55"/>
    </row>
    <row r="119" ht="12.75">
      <c r="I119" s="55"/>
    </row>
    <row r="120" ht="12.75">
      <c r="I120" s="55"/>
    </row>
    <row r="121" ht="12.75">
      <c r="I121" s="55"/>
    </row>
    <row r="122" ht="12.75">
      <c r="I122" s="55"/>
    </row>
    <row r="123" ht="12.75">
      <c r="I123" s="55"/>
    </row>
    <row r="124" ht="12.75">
      <c r="I124" s="55"/>
    </row>
    <row r="125" ht="12.75">
      <c r="I125" s="55"/>
    </row>
    <row r="126" ht="12.75">
      <c r="I126" s="55"/>
    </row>
    <row r="127" ht="12.75">
      <c r="I127" s="55"/>
    </row>
  </sheetData>
  <sheetProtection/>
  <printOptions/>
  <pageMargins left="0.25" right="0.25" top="0.75" bottom="0.75" header="0.3" footer="0.3"/>
  <pageSetup horizontalDpi="600" verticalDpi="600" orientation="portrait" paperSize="9" r:id="rId1"/>
  <headerFooter alignWithMargins="0">
    <oddHeader>&amp;CVyhodnocení rozpočtu ZSO VaK Znojemsko za rok 2008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Sdružení obcí Znojemsko</dc:creator>
  <cp:keywords/>
  <dc:description/>
  <cp:lastModifiedBy>OU</cp:lastModifiedBy>
  <cp:lastPrinted>2009-03-30T08:15:48Z</cp:lastPrinted>
  <dcterms:created xsi:type="dcterms:W3CDTF">2000-10-19T12:09:58Z</dcterms:created>
  <dcterms:modified xsi:type="dcterms:W3CDTF">2009-03-30T08:17:23Z</dcterms:modified>
  <cp:category/>
  <cp:version/>
  <cp:contentType/>
  <cp:contentStatus/>
</cp:coreProperties>
</file>